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1" sheetId="1" r:id="rId1"/>
    <sheet name="data" sheetId="2" r:id="rId2"/>
  </sheets>
  <definedNames>
    <definedName name="_xlnm.Print_Area" localSheetId="1">'data'!$A$1:$T$37</definedName>
  </definedNames>
  <calcPr fullCalcOnLoad="1"/>
</workbook>
</file>

<file path=xl/sharedStrings.xml><?xml version="1.0" encoding="utf-8"?>
<sst xmlns="http://schemas.openxmlformats.org/spreadsheetml/2006/main" count="47" uniqueCount="35">
  <si>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</si>
  <si>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</si>
  <si>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</si>
  <si>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</si>
  <si>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</si>
  <si>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</si>
  <si>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</si>
  <si>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</si>
  <si>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</si>
  <si>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</si>
  <si>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</si>
  <si>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</si>
  <si>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</si>
  <si>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</si>
  <si>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</si>
  <si>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</si>
  <si>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</si>
  <si>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</si>
  <si>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</si>
  <si>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</si>
  <si>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</si>
  <si>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G'ville,Norman's Lake Rd.</t>
  </si>
  <si>
    <t>turkey oak</t>
  </si>
  <si>
    <t>TJW</t>
  </si>
  <si>
    <t>jar in room</t>
  </si>
  <si>
    <t>dam</t>
  </si>
  <si>
    <t>lighted</t>
  </si>
  <si>
    <t>Archer Rd &amp; Tower Rd</t>
  </si>
  <si>
    <t>xeric woods</t>
  </si>
  <si>
    <t>VR Vickery</t>
  </si>
  <si>
    <t>baby food jar</t>
  </si>
  <si>
    <t>precopulatory;light room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</si>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</sst>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225 -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saltans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</c:f>
              <c:numCache>
                <c:ptCount val="3"/>
                <c:pt idx="0">
                  <c:v>25.8</c:v>
                </c:pt>
                <c:pt idx="1">
                  <c:v>28</c:v>
                </c:pt>
                <c:pt idx="2">
                  <c:v>21.8</c:v>
                </c:pt>
              </c:numCache>
            </c:numRef>
          </c:xVal>
          <c:yVal>
            <c:numRef>
              <c:f>data!$I$2:$I$4</c:f>
              <c:numCache>
                <c:ptCount val="3"/>
                <c:pt idx="0">
                  <c:v>23.4</c:v>
                </c:pt>
                <c:pt idx="1">
                  <c:v>24.1</c:v>
                </c:pt>
                <c:pt idx="2">
                  <c:v>0</c:v>
                </c:pt>
              </c:numCache>
            </c:numRef>
          </c:yVal>
          <c:smooth val="0"/>
        </c:ser>
        <c:axId val="6591843"/>
        <c:axId val="59326588"/>
      </c:scatterChart>
      <c:valAx>
        <c:axId val="6591843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26588"/>
        <c:crosses val="autoZero"/>
        <c:crossBetween val="midCat"/>
        <c:dispUnits/>
        <c:majorUnit val="5"/>
      </c:valAx>
      <c:valAx>
        <c:axId val="59326588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1843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view="pageBreakPreview" zoomScale="60" workbookViewId="0" topLeftCell="A1">
      <selection activeCell="R1" sqref="R1:R16384"/>
    </sheetView>
  </sheetViews>
  <sheetFormatPr defaultColWidth="9.140625" defaultRowHeight="12.75"/>
  <cols>
    <col min="14" max="14" width="10.140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32</v>
      </c>
      <c r="H1" s="1" t="s">
        <v>33</v>
      </c>
      <c r="I1" s="1" t="s">
        <v>34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1970</v>
      </c>
      <c r="B2" s="2">
        <v>440</v>
      </c>
      <c r="C2" s="2">
        <v>225</v>
      </c>
      <c r="D2" s="2">
        <v>1</v>
      </c>
      <c r="E2" s="3" t="s">
        <v>17</v>
      </c>
      <c r="F2" s="2">
        <v>25.8</v>
      </c>
      <c r="G2" s="2">
        <v>23.8</v>
      </c>
      <c r="H2" s="2">
        <v>23</v>
      </c>
      <c r="I2" s="2">
        <f>AVERAGE(G2:H2)</f>
        <v>23.4</v>
      </c>
      <c r="J2" s="3" t="s">
        <v>18</v>
      </c>
      <c r="K2" s="3" t="s">
        <v>19</v>
      </c>
      <c r="L2" s="3" t="s">
        <v>20</v>
      </c>
      <c r="M2" s="3" t="s">
        <v>21</v>
      </c>
      <c r="N2" s="5">
        <v>25791</v>
      </c>
      <c r="O2" s="2">
        <v>0</v>
      </c>
      <c r="P2" s="3" t="s">
        <v>22</v>
      </c>
      <c r="Q2" s="3" t="s">
        <v>23</v>
      </c>
      <c r="R2" s="5">
        <v>25793</v>
      </c>
      <c r="S2" s="3" t="s">
        <v>24</v>
      </c>
      <c r="T2" s="3" t="s">
        <v>25</v>
      </c>
    </row>
    <row r="3" spans="1:20" ht="12.75" customHeight="1">
      <c r="A3" s="2">
        <v>1970</v>
      </c>
      <c r="B3" s="2">
        <v>447</v>
      </c>
      <c r="C3" s="2">
        <v>225</v>
      </c>
      <c r="D3" s="2">
        <v>2</v>
      </c>
      <c r="E3" s="3" t="s">
        <v>17</v>
      </c>
      <c r="F3" s="2">
        <v>28</v>
      </c>
      <c r="G3" s="2">
        <v>22.4</v>
      </c>
      <c r="H3" s="2">
        <v>25.8</v>
      </c>
      <c r="I3" s="2">
        <f>AVERAGE(G3:H3)</f>
        <v>24.1</v>
      </c>
      <c r="J3" s="3" t="s">
        <v>18</v>
      </c>
      <c r="K3" s="3" t="s">
        <v>19</v>
      </c>
      <c r="L3" s="3" t="s">
        <v>20</v>
      </c>
      <c r="M3" s="3" t="s">
        <v>21</v>
      </c>
      <c r="N3" s="5">
        <v>25791</v>
      </c>
      <c r="O3" s="2">
        <v>0</v>
      </c>
      <c r="P3" s="3" t="s">
        <v>22</v>
      </c>
      <c r="Q3" s="3" t="s">
        <v>23</v>
      </c>
      <c r="R3" s="5">
        <v>25803</v>
      </c>
      <c r="S3" s="3" t="s">
        <v>24</v>
      </c>
      <c r="T3" s="3" t="s">
        <v>26</v>
      </c>
    </row>
    <row r="4" spans="1:20" ht="12.75" customHeight="1">
      <c r="A4" s="2">
        <v>1979</v>
      </c>
      <c r="B4" s="2">
        <v>47</v>
      </c>
      <c r="C4" s="2">
        <v>225</v>
      </c>
      <c r="D4" s="2">
        <v>3</v>
      </c>
      <c r="E4" s="3" t="s">
        <v>17</v>
      </c>
      <c r="F4" s="2">
        <v>21.8</v>
      </c>
      <c r="G4" s="2"/>
      <c r="H4" s="2"/>
      <c r="I4" s="2" t="e">
        <f>AVERAGE(G4:H4)</f>
        <v>#DIV/0!</v>
      </c>
      <c r="J4" s="3" t="s">
        <v>18</v>
      </c>
      <c r="K4" s="3" t="s">
        <v>19</v>
      </c>
      <c r="L4" s="3" t="s">
        <v>20</v>
      </c>
      <c r="M4" s="3" t="s">
        <v>27</v>
      </c>
      <c r="N4" s="5">
        <v>29161</v>
      </c>
      <c r="O4" s="2">
        <v>0</v>
      </c>
      <c r="P4" s="3" t="s">
        <v>28</v>
      </c>
      <c r="Q4" s="3" t="s">
        <v>29</v>
      </c>
      <c r="R4" s="5">
        <v>29169</v>
      </c>
      <c r="S4" s="3" t="s">
        <v>30</v>
      </c>
      <c r="T4" s="3" t="s">
        <v>31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&amp;C225 -&amp;"Arial,Italic" Conocephalus saltans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2003-10-29T16:12:33Z</dcterms:created>
  <dcterms:modified xsi:type="dcterms:W3CDTF">2003-11-04T14:39:07Z</dcterms:modified>
  <cp:category/>
  <cp:version/>
  <cp:contentType/>
  <cp:contentStatus/>
</cp:coreProperties>
</file>